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zysztof.l\Desktop\St\"/>
    </mc:Choice>
  </mc:AlternateContent>
  <bookViews>
    <workbookView xWindow="480" yWindow="75" windowWidth="18075" windowHeight="12525"/>
  </bookViews>
  <sheets>
    <sheet name="wojewodztwo" sheetId="1" r:id="rId1"/>
    <sheet name="delegatury" sheetId="2" r:id="rId2"/>
    <sheet name="powiaty" sheetId="3" r:id="rId3"/>
    <sheet name="dzielnice" sheetId="4" r:id="rId4"/>
  </sheets>
  <calcPr calcId="162913"/>
</workbook>
</file>

<file path=xl/calcChain.xml><?xml version="1.0" encoding="utf-8"?>
<calcChain xmlns="http://schemas.openxmlformats.org/spreadsheetml/2006/main">
  <c r="H6" i="4" l="1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5" i="4"/>
  <c r="G5" i="1"/>
  <c r="I6" i="2"/>
  <c r="I7" i="2"/>
  <c r="I8" i="2"/>
  <c r="I9" i="2"/>
  <c r="I10" i="2"/>
  <c r="I11" i="2"/>
  <c r="I12" i="2"/>
  <c r="I5" i="2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5" i="3"/>
</calcChain>
</file>

<file path=xl/sharedStrings.xml><?xml version="1.0" encoding="utf-8"?>
<sst xmlns="http://schemas.openxmlformats.org/spreadsheetml/2006/main" count="137" uniqueCount="77">
  <si>
    <t>nowa matura</t>
  </si>
  <si>
    <t>stara matura</t>
  </si>
  <si>
    <t>Pierwsze podejście</t>
  </si>
  <si>
    <t>Kolejne podejście</t>
  </si>
  <si>
    <t>Ogółem</t>
  </si>
  <si>
    <t>Liczba zgłoszonych w delegaturach, M192</t>
  </si>
  <si>
    <t>delegatura</t>
  </si>
  <si>
    <t>Ciechanów</t>
  </si>
  <si>
    <t>Ostrołęka</t>
  </si>
  <si>
    <t>Płock</t>
  </si>
  <si>
    <t>Radom</t>
  </si>
  <si>
    <t>Siedlce</t>
  </si>
  <si>
    <t>Warszawa</t>
  </si>
  <si>
    <t>Liczba zgłoszonych w powiatach, M192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</si>
  <si>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</si>
  <si>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</si>
  <si>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</si>
  <si>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</si>
  <si>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</si>
  <si>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</si>
  <si>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</si>
  <si>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</si>
  <si>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</si>
  <si>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</si>
  <si>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M. Ostrołęka</t>
  </si>
  <si>
    <t>M. Płock</t>
  </si>
  <si>
    <t>M. Radom</t>
  </si>
  <si>
    <t>M. Siedlce</t>
  </si>
  <si>
    <t>M. St. Warszawa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</si>
  <si>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</si>
  <si>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</si>
  <si>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</si>
  <si>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</si>
  <si>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</si>
  <si>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</si>
  <si>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</si>
  <si>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</si>
  <si>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</si>
  <si>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</si>
  <si>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</si>
  <si>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</si>
  <si>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</si>
  <si>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</si>
  <si>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</si>
  <si>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</si>
  <si>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</si>
  <si>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</si>
  <si>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</si>
  <si>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</si>
  <si>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</si>
  <si>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</si>
  <si>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</si>
  <si>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</si>
  <si>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</si>
  <si>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</si>
  <si>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Liczba zgłoszonych w dzielnicach Warszawy, M192</t>
  </si>
  <si>
    <t>Bemowo</t>
  </si>
  <si>
    <t>Białołęka</t>
  </si>
  <si>
    <t>Bielany</t>
  </si>
  <si>
    <t>Mokotów</t>
  </si>
  <si>
    <t>Ochota</t>
  </si>
  <si>
    <t>Praga Południe</t>
  </si>
  <si>
    <t>Praga Północ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</si>
  <si>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</si>
  <si>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</si>
  <si>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</si>
  <si>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</si>
  <si>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</si>
  <si>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</si>
  <si>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</si>
  <si>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</si>
  <si>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</si>
  <si>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Wola</t>
  </si>
  <si>
    <t>Żoliborz</t>
  </si>
  <si>
    <t>RAZEM zgłoszonych</t>
  </si>
  <si>
    <t>Liczba zgłoszonych w woj. mazowieckim</t>
  </si>
  <si>
    <t>Liczba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</si>
</sst>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##0"/>
    <numFmt numFmtId="165" formatCode="_-* #,##0\ _z_ł_-;\-* #,##0\ _z_ł_-;_-* &quot;-&quot;??\ _z_ł_-;_-@_-"/>
  </numFmts>
  <fonts count="5">
    <font>
      <sz val="11"/>
      <color theme="1"/>
      <name val="Calibri"/>
      <family val="2"/>
      <scheme val="minor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none">
        <bgColor rgb="FFFFFFFF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</borders>
  <cellStyleXfs count="9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98">
    <xf numFmtId="0" fontId="0" fillId="0" borderId="0" xfId="0"/>
    <xf numFmtId="0" fontId="2" fillId="2" borderId="5" xfId="5" applyFont="1" applyFill="1" applyBorder="1" applyAlignment="1">
      <alignment horizontal="center" wrapText="1"/>
    </xf>
    <xf numFmtId="0" fontId="2" fillId="2" borderId="6" xfId="6" applyFont="1" applyFill="1" applyBorder="1" applyAlignment="1">
      <alignment horizontal="center" wrapText="1"/>
    </xf>
    <xf numFmtId="0" fontId="2" fillId="2" borderId="7" xfId="7" applyFont="1" applyFill="1" applyBorder="1" applyAlignment="1">
      <alignment horizontal="center" wrapText="1"/>
    </xf>
    <xf numFmtId="0" fontId="2" fillId="2" borderId="8" xfId="8" applyFont="1" applyFill="1" applyBorder="1" applyAlignment="1">
      <alignment horizontal="center" wrapText="1"/>
    </xf>
    <xf numFmtId="0" fontId="2" fillId="2" borderId="9" xfId="9" applyFont="1" applyFill="1" applyBorder="1" applyAlignment="1">
      <alignment horizontal="center" wrapText="1"/>
    </xf>
    <xf numFmtId="0" fontId="2" fillId="2" borderId="10" xfId="10" applyFont="1" applyFill="1" applyBorder="1" applyAlignment="1">
      <alignment horizontal="center" wrapText="1"/>
    </xf>
    <xf numFmtId="164" fontId="2" fillId="2" borderId="11" xfId="11" applyNumberFormat="1" applyFont="1" applyFill="1" applyBorder="1" applyAlignment="1">
      <alignment horizontal="right" vertical="top"/>
    </xf>
    <xf numFmtId="164" fontId="2" fillId="2" borderId="12" xfId="12" applyNumberFormat="1" applyFont="1" applyFill="1" applyBorder="1" applyAlignment="1">
      <alignment horizontal="right" vertical="top"/>
    </xf>
    <xf numFmtId="164" fontId="2" fillId="2" borderId="13" xfId="13" applyNumberFormat="1" applyFont="1" applyFill="1" applyBorder="1" applyAlignment="1">
      <alignment horizontal="right" vertical="top"/>
    </xf>
    <xf numFmtId="0" fontId="2" fillId="2" borderId="5" xfId="23" applyFont="1" applyFill="1" applyBorder="1" applyAlignment="1">
      <alignment horizontal="center" wrapText="1"/>
    </xf>
    <xf numFmtId="0" fontId="2" fillId="2" borderId="6" xfId="24" applyFont="1" applyFill="1" applyBorder="1" applyAlignment="1">
      <alignment horizontal="center" wrapText="1"/>
    </xf>
    <xf numFmtId="0" fontId="2" fillId="2" borderId="7" xfId="25" applyFont="1" applyFill="1" applyBorder="1" applyAlignment="1">
      <alignment horizontal="center" wrapText="1"/>
    </xf>
    <xf numFmtId="0" fontId="2" fillId="2" borderId="8" xfId="26" applyFont="1" applyFill="1" applyBorder="1" applyAlignment="1">
      <alignment horizontal="center" wrapText="1"/>
    </xf>
    <xf numFmtId="0" fontId="2" fillId="2" borderId="9" xfId="27" applyFont="1" applyFill="1" applyBorder="1" applyAlignment="1">
      <alignment horizontal="center" wrapText="1"/>
    </xf>
    <xf numFmtId="0" fontId="2" fillId="2" borderId="10" xfId="28" applyFont="1" applyFill="1" applyBorder="1" applyAlignment="1">
      <alignment horizontal="center" wrapText="1"/>
    </xf>
    <xf numFmtId="0" fontId="2" fillId="2" borderId="15" xfId="32" applyFont="1" applyFill="1" applyBorder="1" applyAlignment="1">
      <alignment horizontal="left" vertical="top" wrapText="1"/>
    </xf>
    <xf numFmtId="0" fontId="2" fillId="2" borderId="17" xfId="33" applyFont="1" applyFill="1" applyBorder="1" applyAlignment="1">
      <alignment horizontal="left" vertical="top" wrapText="1"/>
    </xf>
    <xf numFmtId="0" fontId="2" fillId="2" borderId="19" xfId="34" applyFont="1" applyFill="1" applyBorder="1" applyAlignment="1">
      <alignment horizontal="left" vertical="top" wrapText="1"/>
    </xf>
    <xf numFmtId="164" fontId="2" fillId="2" borderId="20" xfId="35" applyNumberFormat="1" applyFont="1" applyFill="1" applyBorder="1" applyAlignment="1">
      <alignment horizontal="right" vertical="top"/>
    </xf>
    <xf numFmtId="164" fontId="2" fillId="2" borderId="21" xfId="36" applyNumberFormat="1" applyFont="1" applyFill="1" applyBorder="1" applyAlignment="1">
      <alignment horizontal="right" vertical="top"/>
    </xf>
    <xf numFmtId="164" fontId="2" fillId="2" borderId="22" xfId="37" applyNumberFormat="1" applyFont="1" applyFill="1" applyBorder="1" applyAlignment="1">
      <alignment horizontal="right" vertical="top"/>
    </xf>
    <xf numFmtId="164" fontId="2" fillId="2" borderId="23" xfId="38" applyNumberFormat="1" applyFont="1" applyFill="1" applyBorder="1" applyAlignment="1">
      <alignment horizontal="right" vertical="top"/>
    </xf>
    <xf numFmtId="164" fontId="2" fillId="2" borderId="24" xfId="39" applyNumberFormat="1" applyFont="1" applyFill="1" applyBorder="1" applyAlignment="1">
      <alignment horizontal="right" vertical="top"/>
    </xf>
    <xf numFmtId="164" fontId="2" fillId="2" borderId="25" xfId="40" applyNumberFormat="1" applyFont="1" applyFill="1" applyBorder="1" applyAlignment="1">
      <alignment horizontal="right" vertical="top"/>
    </xf>
    <xf numFmtId="164" fontId="2" fillId="2" borderId="26" xfId="41" applyNumberFormat="1" applyFont="1" applyFill="1" applyBorder="1" applyAlignment="1">
      <alignment horizontal="right" vertical="top"/>
    </xf>
    <xf numFmtId="164" fontId="2" fillId="2" borderId="27" xfId="42" applyNumberFormat="1" applyFont="1" applyFill="1" applyBorder="1" applyAlignment="1">
      <alignment horizontal="right" vertical="top"/>
    </xf>
    <xf numFmtId="164" fontId="2" fillId="2" borderId="28" xfId="43" applyNumberFormat="1" applyFont="1" applyFill="1" applyBorder="1" applyAlignment="1">
      <alignment horizontal="right" vertical="top"/>
    </xf>
    <xf numFmtId="0" fontId="2" fillId="2" borderId="5" xfId="50" applyFont="1" applyFill="1" applyBorder="1" applyAlignment="1">
      <alignment horizontal="center" wrapText="1"/>
    </xf>
    <xf numFmtId="0" fontId="2" fillId="2" borderId="6" xfId="51" applyFont="1" applyFill="1" applyBorder="1" applyAlignment="1">
      <alignment horizontal="center" wrapText="1"/>
    </xf>
    <xf numFmtId="0" fontId="2" fillId="2" borderId="7" xfId="52" applyFont="1" applyFill="1" applyBorder="1" applyAlignment="1">
      <alignment horizontal="center" wrapText="1"/>
    </xf>
    <xf numFmtId="0" fontId="2" fillId="2" borderId="8" xfId="53" applyFont="1" applyFill="1" applyBorder="1" applyAlignment="1">
      <alignment horizontal="center" wrapText="1"/>
    </xf>
    <xf numFmtId="0" fontId="2" fillId="2" borderId="9" xfId="54" applyFont="1" applyFill="1" applyBorder="1" applyAlignment="1">
      <alignment horizontal="center" wrapText="1"/>
    </xf>
    <xf numFmtId="0" fontId="2" fillId="2" borderId="10" xfId="55" applyFont="1" applyFill="1" applyBorder="1" applyAlignment="1">
      <alignment horizontal="center" wrapText="1"/>
    </xf>
    <xf numFmtId="0" fontId="2" fillId="2" borderId="29" xfId="56" applyFont="1" applyFill="1" applyBorder="1" applyAlignment="1">
      <alignment horizontal="left" vertical="top" wrapText="1"/>
    </xf>
    <xf numFmtId="0" fontId="2" fillId="2" borderId="30" xfId="57" applyFont="1" applyFill="1" applyBorder="1" applyAlignment="1">
      <alignment horizontal="left" vertical="top" wrapText="1"/>
    </xf>
    <xf numFmtId="0" fontId="2" fillId="2" borderId="31" xfId="58" applyFont="1" applyFill="1" applyBorder="1" applyAlignment="1">
      <alignment horizontal="left" vertical="top" wrapText="1"/>
    </xf>
    <xf numFmtId="164" fontId="2" fillId="2" borderId="20" xfId="59" applyNumberFormat="1" applyFont="1" applyFill="1" applyBorder="1" applyAlignment="1">
      <alignment horizontal="right" vertical="top"/>
    </xf>
    <xf numFmtId="164" fontId="2" fillId="2" borderId="21" xfId="60" applyNumberFormat="1" applyFont="1" applyFill="1" applyBorder="1" applyAlignment="1">
      <alignment horizontal="right" vertical="top"/>
    </xf>
    <xf numFmtId="164" fontId="2" fillId="2" borderId="22" xfId="61" applyNumberFormat="1" applyFont="1" applyFill="1" applyBorder="1" applyAlignment="1">
      <alignment horizontal="right" vertical="top"/>
    </xf>
    <xf numFmtId="164" fontId="2" fillId="2" borderId="23" xfId="62" applyNumberFormat="1" applyFont="1" applyFill="1" applyBorder="1" applyAlignment="1">
      <alignment horizontal="right" vertical="top"/>
    </xf>
    <xf numFmtId="164" fontId="2" fillId="2" borderId="24" xfId="63" applyNumberFormat="1" applyFont="1" applyFill="1" applyBorder="1" applyAlignment="1">
      <alignment horizontal="right" vertical="top"/>
    </xf>
    <xf numFmtId="164" fontId="2" fillId="2" borderId="25" xfId="64" applyNumberFormat="1" applyFont="1" applyFill="1" applyBorder="1" applyAlignment="1">
      <alignment horizontal="right" vertical="top"/>
    </xf>
    <xf numFmtId="164" fontId="2" fillId="2" borderId="26" xfId="65" applyNumberFormat="1" applyFont="1" applyFill="1" applyBorder="1" applyAlignment="1">
      <alignment horizontal="right" vertical="top"/>
    </xf>
    <xf numFmtId="164" fontId="2" fillId="2" borderId="27" xfId="66" applyNumberFormat="1" applyFont="1" applyFill="1" applyBorder="1" applyAlignment="1">
      <alignment horizontal="right" vertical="top"/>
    </xf>
    <xf numFmtId="164" fontId="2" fillId="2" borderId="28" xfId="67" applyNumberFormat="1" applyFont="1" applyFill="1" applyBorder="1" applyAlignment="1">
      <alignment horizontal="right" vertical="top"/>
    </xf>
    <xf numFmtId="0" fontId="2" fillId="2" borderId="5" xfId="74" applyFont="1" applyFill="1" applyBorder="1" applyAlignment="1">
      <alignment horizontal="center" wrapText="1"/>
    </xf>
    <xf numFmtId="0" fontId="2" fillId="2" borderId="6" xfId="75" applyFont="1" applyFill="1" applyBorder="1" applyAlignment="1">
      <alignment horizontal="center" wrapText="1"/>
    </xf>
    <xf numFmtId="0" fontId="2" fillId="2" borderId="7" xfId="76" applyFont="1" applyFill="1" applyBorder="1" applyAlignment="1">
      <alignment horizontal="center" wrapText="1"/>
    </xf>
    <xf numFmtId="0" fontId="2" fillId="2" borderId="8" xfId="77" applyFont="1" applyFill="1" applyBorder="1" applyAlignment="1">
      <alignment horizontal="center" wrapText="1"/>
    </xf>
    <xf numFmtId="0" fontId="2" fillId="2" borderId="9" xfId="78" applyFont="1" applyFill="1" applyBorder="1" applyAlignment="1">
      <alignment horizontal="center" wrapText="1"/>
    </xf>
    <xf numFmtId="0" fontId="2" fillId="2" borderId="10" xfId="79" applyFont="1" applyFill="1" applyBorder="1" applyAlignment="1">
      <alignment horizontal="center" wrapText="1"/>
    </xf>
    <xf numFmtId="0" fontId="2" fillId="2" borderId="29" xfId="80" applyFont="1" applyFill="1" applyBorder="1" applyAlignment="1">
      <alignment horizontal="left" vertical="top" wrapText="1"/>
    </xf>
    <xf numFmtId="0" fontId="2" fillId="2" borderId="30" xfId="81" applyFont="1" applyFill="1" applyBorder="1" applyAlignment="1">
      <alignment horizontal="left" vertical="top" wrapText="1"/>
    </xf>
    <xf numFmtId="0" fontId="2" fillId="2" borderId="31" xfId="82" applyFont="1" applyFill="1" applyBorder="1" applyAlignment="1">
      <alignment horizontal="left" vertical="top" wrapText="1"/>
    </xf>
    <xf numFmtId="164" fontId="2" fillId="2" borderId="20" xfId="83" applyNumberFormat="1" applyFont="1" applyFill="1" applyBorder="1" applyAlignment="1">
      <alignment horizontal="right" vertical="top"/>
    </xf>
    <xf numFmtId="164" fontId="2" fillId="2" borderId="21" xfId="84" applyNumberFormat="1" applyFont="1" applyFill="1" applyBorder="1" applyAlignment="1">
      <alignment horizontal="right" vertical="top"/>
    </xf>
    <xf numFmtId="164" fontId="2" fillId="2" borderId="22" xfId="85" applyNumberFormat="1" applyFont="1" applyFill="1" applyBorder="1" applyAlignment="1">
      <alignment horizontal="right" vertical="top"/>
    </xf>
    <xf numFmtId="164" fontId="2" fillId="2" borderId="23" xfId="86" applyNumberFormat="1" applyFont="1" applyFill="1" applyBorder="1" applyAlignment="1">
      <alignment horizontal="right" vertical="top"/>
    </xf>
    <xf numFmtId="164" fontId="2" fillId="2" borderId="24" xfId="87" applyNumberFormat="1" applyFont="1" applyFill="1" applyBorder="1" applyAlignment="1">
      <alignment horizontal="right" vertical="top"/>
    </xf>
    <xf numFmtId="164" fontId="2" fillId="2" borderId="25" xfId="88" applyNumberFormat="1" applyFont="1" applyFill="1" applyBorder="1" applyAlignment="1">
      <alignment horizontal="right" vertical="top"/>
    </xf>
    <xf numFmtId="164" fontId="2" fillId="2" borderId="26" xfId="89" applyNumberFormat="1" applyFont="1" applyFill="1" applyBorder="1" applyAlignment="1">
      <alignment horizontal="right" vertical="top"/>
    </xf>
    <xf numFmtId="164" fontId="2" fillId="2" borderId="27" xfId="90" applyNumberFormat="1" applyFont="1" applyFill="1" applyBorder="1" applyAlignment="1">
      <alignment horizontal="right" vertical="top"/>
    </xf>
    <xf numFmtId="164" fontId="2" fillId="2" borderId="28" xfId="91" applyNumberFormat="1" applyFont="1" applyFill="1" applyBorder="1" applyAlignment="1">
      <alignment horizontal="right" vertical="top"/>
    </xf>
    <xf numFmtId="164" fontId="0" fillId="0" borderId="0" xfId="0" applyNumberFormat="1"/>
    <xf numFmtId="0" fontId="0" fillId="0" borderId="0" xfId="0" applyAlignment="1">
      <alignment wrapText="1"/>
    </xf>
    <xf numFmtId="0" fontId="2" fillId="2" borderId="1" xfId="82" applyFont="1" applyFill="1" applyBorder="1" applyAlignment="1">
      <alignment horizontal="left" vertical="top" wrapText="1"/>
    </xf>
    <xf numFmtId="165" fontId="0" fillId="0" borderId="0" xfId="92" applyNumberFormat="1" applyFont="1"/>
    <xf numFmtId="0" fontId="0" fillId="0" borderId="0" xfId="0" applyAlignment="1">
      <alignment horizontal="left"/>
    </xf>
    <xf numFmtId="0" fontId="1" fillId="2" borderId="1" xfId="1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wrapText="1"/>
    </xf>
    <xf numFmtId="0" fontId="2" fillId="2" borderId="3" xfId="3" applyFont="1" applyFill="1" applyBorder="1" applyAlignment="1">
      <alignment horizontal="center" wrapText="1"/>
    </xf>
    <xf numFmtId="0" fontId="2" fillId="2" borderId="4" xfId="4" applyFont="1" applyFill="1" applyBorder="1" applyAlignment="1">
      <alignment horizontal="center" wrapText="1"/>
    </xf>
    <xf numFmtId="0" fontId="2" fillId="2" borderId="14" xfId="14" applyFont="1" applyFill="1" applyBorder="1" applyAlignment="1">
      <alignment horizontal="left" wrapText="1"/>
    </xf>
    <xf numFmtId="0" fontId="2" fillId="2" borderId="15" xfId="15" applyFont="1" applyFill="1" applyBorder="1" applyAlignment="1">
      <alignment horizontal="left" wrapText="1"/>
    </xf>
    <xf numFmtId="0" fontId="2" fillId="2" borderId="16" xfId="16" applyFont="1" applyFill="1" applyBorder="1" applyAlignment="1">
      <alignment horizontal="left" wrapText="1"/>
    </xf>
    <xf numFmtId="0" fontId="2" fillId="2" borderId="17" xfId="17" applyFont="1" applyFill="1" applyBorder="1" applyAlignment="1">
      <alignment horizontal="left" wrapText="1"/>
    </xf>
    <xf numFmtId="0" fontId="2" fillId="2" borderId="18" xfId="18" applyFont="1" applyFill="1" applyBorder="1" applyAlignment="1">
      <alignment horizontal="left" wrapText="1"/>
    </xf>
    <xf numFmtId="0" fontId="2" fillId="2" borderId="19" xfId="19" applyFont="1" applyFill="1" applyBorder="1" applyAlignment="1">
      <alignment horizontal="left" wrapText="1"/>
    </xf>
    <xf numFmtId="0" fontId="2" fillId="2" borderId="2" xfId="20" applyFont="1" applyFill="1" applyBorder="1" applyAlignment="1">
      <alignment horizontal="center" wrapText="1"/>
    </xf>
    <xf numFmtId="0" fontId="2" fillId="2" borderId="3" xfId="21" applyFont="1" applyFill="1" applyBorder="1" applyAlignment="1">
      <alignment horizontal="center" wrapText="1"/>
    </xf>
    <xf numFmtId="0" fontId="2" fillId="2" borderId="4" xfId="22" applyFont="1" applyFill="1" applyBorder="1" applyAlignment="1">
      <alignment horizontal="center" wrapText="1"/>
    </xf>
    <xf numFmtId="0" fontId="2" fillId="2" borderId="14" xfId="29" applyFont="1" applyFill="1" applyBorder="1" applyAlignment="1">
      <alignment horizontal="left" vertical="top" wrapText="1"/>
    </xf>
    <xf numFmtId="0" fontId="2" fillId="2" borderId="16" xfId="30" applyFont="1" applyFill="1" applyBorder="1" applyAlignment="1">
      <alignment horizontal="left" vertical="top" wrapText="1"/>
    </xf>
    <xf numFmtId="0" fontId="2" fillId="2" borderId="18" xfId="31" applyFont="1" applyFill="1" applyBorder="1" applyAlignment="1">
      <alignment horizontal="left" vertical="top" wrapText="1"/>
    </xf>
    <xf numFmtId="0" fontId="2" fillId="2" borderId="29" xfId="44" applyFont="1" applyFill="1" applyBorder="1" applyAlignment="1">
      <alignment horizontal="left" wrapText="1"/>
    </xf>
    <xf numFmtId="0" fontId="2" fillId="2" borderId="30" xfId="45" applyFont="1" applyFill="1" applyBorder="1" applyAlignment="1">
      <alignment horizontal="left" wrapText="1"/>
    </xf>
    <xf numFmtId="0" fontId="2" fillId="2" borderId="31" xfId="46" applyFont="1" applyFill="1" applyBorder="1" applyAlignment="1">
      <alignment horizontal="left" wrapText="1"/>
    </xf>
    <xf numFmtId="0" fontId="2" fillId="2" borderId="2" xfId="47" applyFont="1" applyFill="1" applyBorder="1" applyAlignment="1">
      <alignment horizontal="center" wrapText="1"/>
    </xf>
    <xf numFmtId="0" fontId="2" fillId="2" borderId="3" xfId="48" applyFont="1" applyFill="1" applyBorder="1" applyAlignment="1">
      <alignment horizontal="center" wrapText="1"/>
    </xf>
    <xf numFmtId="0" fontId="2" fillId="2" borderId="4" xfId="49" applyFont="1" applyFill="1" applyBorder="1" applyAlignment="1">
      <alignment horizontal="center" wrapText="1"/>
    </xf>
    <xf numFmtId="0" fontId="2" fillId="2" borderId="29" xfId="68" applyFont="1" applyFill="1" applyBorder="1" applyAlignment="1">
      <alignment horizontal="left" wrapText="1"/>
    </xf>
    <xf numFmtId="0" fontId="2" fillId="2" borderId="30" xfId="69" applyFont="1" applyFill="1" applyBorder="1" applyAlignment="1">
      <alignment horizontal="left" wrapText="1"/>
    </xf>
    <xf numFmtId="0" fontId="2" fillId="2" borderId="31" xfId="70" applyFont="1" applyFill="1" applyBorder="1" applyAlignment="1">
      <alignment horizontal="left" wrapText="1"/>
    </xf>
    <xf numFmtId="0" fontId="2" fillId="2" borderId="2" xfId="71" applyFont="1" applyFill="1" applyBorder="1" applyAlignment="1">
      <alignment horizontal="center" wrapText="1"/>
    </xf>
    <xf numFmtId="0" fontId="2" fillId="2" borderId="3" xfId="72" applyFont="1" applyFill="1" applyBorder="1" applyAlignment="1">
      <alignment horizontal="center" wrapText="1"/>
    </xf>
    <xf numFmtId="0" fontId="2" fillId="2" borderId="4" xfId="73" applyFont="1" applyFill="1" applyBorder="1" applyAlignment="1">
      <alignment horizontal="center" wrapText="1"/>
    </xf>
    <xf numFmtId="0" fontId="4" fillId="0" borderId="0" xfId="0" applyFont="1"/>
  </cellXfs>
  <cellStyles count="93">
    <cellStyle name="Dziesiętny" xfId="92" builtinId="3"/>
    <cellStyle name="Normalny" xfId="0" builtinId="0"/>
    <cellStyle name="style1556535454825" xfId="1"/>
    <cellStyle name="style1556535454890" xfId="2"/>
    <cellStyle name="style1556535454946" xfId="3"/>
    <cellStyle name="style1556535455002" xfId="4"/>
    <cellStyle name="style1556535455057" xfId="5"/>
    <cellStyle name="style1556535455113" xfId="6"/>
    <cellStyle name="style1556535455171" xfId="7"/>
    <cellStyle name="style1556535455229" xfId="8"/>
    <cellStyle name="style1556535455286" xfId="9"/>
    <cellStyle name="style1556535455342" xfId="10"/>
    <cellStyle name="style1556535455397" xfId="11"/>
    <cellStyle name="style1556535455452" xfId="12"/>
    <cellStyle name="style1556535455508" xfId="13"/>
    <cellStyle name="style1556535456842" xfId="14"/>
    <cellStyle name="style1556535456902" xfId="15"/>
    <cellStyle name="style1556535456958" xfId="16"/>
    <cellStyle name="style1556535457014" xfId="17"/>
    <cellStyle name="style1556535457070" xfId="18"/>
    <cellStyle name="style1556535457126" xfId="19"/>
    <cellStyle name="style1556535457181" xfId="20"/>
    <cellStyle name="style1556535457236" xfId="21"/>
    <cellStyle name="style1556535457286" xfId="22"/>
    <cellStyle name="style1556535457336" xfId="23"/>
    <cellStyle name="style1556535457385" xfId="24"/>
    <cellStyle name="style1556535457438" xfId="25"/>
    <cellStyle name="style1556535457488" xfId="26"/>
    <cellStyle name="style1556535457537" xfId="27"/>
    <cellStyle name="style1556535457586" xfId="28"/>
    <cellStyle name="style1556535457635" xfId="29"/>
    <cellStyle name="style1556535457677" xfId="30"/>
    <cellStyle name="style1556535457719" xfId="31"/>
    <cellStyle name="style1556535457761" xfId="32"/>
    <cellStyle name="style1556535457803" xfId="33"/>
    <cellStyle name="style1556535457845" xfId="34"/>
    <cellStyle name="style1556535457886" xfId="35"/>
    <cellStyle name="style1556535457943" xfId="36"/>
    <cellStyle name="style1556535457999" xfId="37"/>
    <cellStyle name="style1556535458055" xfId="38"/>
    <cellStyle name="style1556535458111" xfId="39"/>
    <cellStyle name="style1556535458168" xfId="40"/>
    <cellStyle name="style1556535458224" xfId="41"/>
    <cellStyle name="style1556535458280" xfId="42"/>
    <cellStyle name="style1556535458336" xfId="43"/>
    <cellStyle name="style1556535459826" xfId="44"/>
    <cellStyle name="style1556535459886" xfId="45"/>
    <cellStyle name="style1556535459941" xfId="46"/>
    <cellStyle name="style1556535460001" xfId="47"/>
    <cellStyle name="style1556535460051" xfId="48"/>
    <cellStyle name="style1556535460101" xfId="49"/>
    <cellStyle name="style1556535460151" xfId="50"/>
    <cellStyle name="style1556535460202" xfId="51"/>
    <cellStyle name="style1556535460255" xfId="52"/>
    <cellStyle name="style1556535460304" xfId="53"/>
    <cellStyle name="style1556535460354" xfId="54"/>
    <cellStyle name="style1556535460402" xfId="55"/>
    <cellStyle name="style1556535460451" xfId="56"/>
    <cellStyle name="style1556535460493" xfId="57"/>
    <cellStyle name="style1556535460537" xfId="58"/>
    <cellStyle name="style1556535460579" xfId="59"/>
    <cellStyle name="style1556535460628" xfId="60"/>
    <cellStyle name="style1556535460675" xfId="61"/>
    <cellStyle name="style1556535460724" xfId="62"/>
    <cellStyle name="style1556535460773" xfId="63"/>
    <cellStyle name="style1556535460821" xfId="64"/>
    <cellStyle name="style1556535460878" xfId="65"/>
    <cellStyle name="style1556535460926" xfId="66"/>
    <cellStyle name="style1556535460975" xfId="67"/>
    <cellStyle name="style1556535463312" xfId="68"/>
    <cellStyle name="style1556535463365" xfId="69"/>
    <cellStyle name="style1556535463414" xfId="70"/>
    <cellStyle name="style1556535463464" xfId="71"/>
    <cellStyle name="style1556535463512" xfId="72"/>
    <cellStyle name="style1556535463561" xfId="73"/>
    <cellStyle name="style1556535463610" xfId="74"/>
    <cellStyle name="style1556535463660" xfId="75"/>
    <cellStyle name="style1556535463710" xfId="76"/>
    <cellStyle name="style1556535463758" xfId="77"/>
    <cellStyle name="style1556535463807" xfId="78"/>
    <cellStyle name="style1556535463857" xfId="79"/>
    <cellStyle name="style1556535463906" xfId="80"/>
    <cellStyle name="style1556535463952" xfId="81"/>
    <cellStyle name="style1556535464000" xfId="82"/>
    <cellStyle name="style1556535464043" xfId="83"/>
    <cellStyle name="style1556535464093" xfId="84"/>
    <cellStyle name="style1556535464143" xfId="85"/>
    <cellStyle name="style1556535464192" xfId="86"/>
    <cellStyle name="style1556535464242" xfId="87"/>
    <cellStyle name="style1556535464292" xfId="88"/>
    <cellStyle name="style1556535464344" xfId="89"/>
    <cellStyle name="style1556535464394" xfId="90"/>
    <cellStyle name="style1556535464443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sqref="A1:F1"/>
    </sheetView>
  </sheetViews>
  <sheetFormatPr defaultRowHeight="15"/>
  <cols>
    <col min="1" max="1" width="16.140625" customWidth="1"/>
    <col min="2" max="2" width="13.5703125" customWidth="1"/>
    <col min="3" max="3" width="11.42578125" customWidth="1"/>
    <col min="4" max="5" width="13.5703125" customWidth="1"/>
    <col min="6" max="6" width="11.42578125" customWidth="1"/>
  </cols>
  <sheetData>
    <row r="1" spans="1:7" ht="18" customHeight="1" thickBot="1">
      <c r="A1" s="69" t="s">
        <v>75</v>
      </c>
      <c r="B1" s="69"/>
      <c r="C1" s="69"/>
      <c r="D1" s="69"/>
      <c r="E1" s="69"/>
      <c r="F1" s="69"/>
    </row>
    <row r="2" spans="1:7" ht="15.95" customHeight="1" thickTop="1">
      <c r="A2" s="70" t="s">
        <v>0</v>
      </c>
      <c r="B2" s="71"/>
      <c r="C2" s="71"/>
      <c r="D2" s="71" t="s">
        <v>1</v>
      </c>
      <c r="E2" s="71"/>
      <c r="F2" s="72"/>
      <c r="G2" s="68" t="s">
        <v>74</v>
      </c>
    </row>
    <row r="3" spans="1:7" ht="29.1" customHeight="1">
      <c r="A3" s="1" t="s">
        <v>2</v>
      </c>
      <c r="B3" s="2" t="s">
        <v>3</v>
      </c>
      <c r="C3" s="2" t="s">
        <v>4</v>
      </c>
      <c r="D3" s="2" t="s">
        <v>2</v>
      </c>
      <c r="E3" s="2" t="s">
        <v>3</v>
      </c>
      <c r="F3" s="3" t="s">
        <v>4</v>
      </c>
    </row>
    <row r="4" spans="1:7" ht="15.95" customHeight="1" thickBot="1">
      <c r="A4" s="4" t="s">
        <v>76</v>
      </c>
      <c r="B4" s="5" t="s">
        <v>76</v>
      </c>
      <c r="C4" s="5" t="s">
        <v>76</v>
      </c>
      <c r="D4" s="5" t="s">
        <v>76</v>
      </c>
      <c r="E4" s="5" t="s">
        <v>76</v>
      </c>
      <c r="F4" s="6" t="s">
        <v>76</v>
      </c>
    </row>
    <row r="5" spans="1:7" ht="17.100000000000001" customHeight="1" thickTop="1" thickBot="1">
      <c r="A5" s="7">
        <v>41645</v>
      </c>
      <c r="B5" s="8">
        <v>9344</v>
      </c>
      <c r="C5" s="8">
        <v>50989</v>
      </c>
      <c r="D5" s="8">
        <v>298</v>
      </c>
      <c r="E5" s="8">
        <v>1517</v>
      </c>
      <c r="F5" s="9">
        <v>1815</v>
      </c>
      <c r="G5" s="64">
        <f>C5+F5</f>
        <v>52804</v>
      </c>
    </row>
    <row r="6" spans="1:7" ht="15.75" thickTop="1"/>
    <row r="7" spans="1:7">
      <c r="A7" s="65"/>
      <c r="B7" s="64"/>
    </row>
  </sheetData>
  <mergeCells count="3">
    <mergeCell ref="A1:F1"/>
    <mergeCell ref="A2:C2"/>
    <mergeCell ref="D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H33" sqref="H33"/>
    </sheetView>
  </sheetViews>
  <sheetFormatPr defaultRowHeight="15"/>
  <cols>
    <col min="1" max="2" width="17.42578125" customWidth="1"/>
    <col min="3" max="4" width="13.5703125" customWidth="1"/>
    <col min="5" max="5" width="11.42578125" customWidth="1"/>
    <col min="6" max="7" width="13.5703125" customWidth="1"/>
    <col min="8" max="8" width="11.42578125" customWidth="1"/>
  </cols>
  <sheetData>
    <row r="1" spans="1:9">
      <c r="A1" s="97" t="s">
        <v>75</v>
      </c>
    </row>
    <row r="2" spans="1:9" ht="15.95" customHeight="1">
      <c r="A2" s="73" t="s">
        <v>5</v>
      </c>
      <c r="B2" s="74"/>
      <c r="C2" s="79" t="s">
        <v>0</v>
      </c>
      <c r="D2" s="80"/>
      <c r="E2" s="80"/>
      <c r="F2" s="80" t="s">
        <v>1</v>
      </c>
      <c r="G2" s="80"/>
      <c r="H2" s="81"/>
      <c r="I2" s="68" t="s">
        <v>74</v>
      </c>
    </row>
    <row r="3" spans="1:9" ht="29.1" customHeight="1">
      <c r="A3" s="75"/>
      <c r="B3" s="76"/>
      <c r="C3" s="10" t="s">
        <v>2</v>
      </c>
      <c r="D3" s="11" t="s">
        <v>3</v>
      </c>
      <c r="E3" s="11" t="s">
        <v>4</v>
      </c>
      <c r="F3" s="11" t="s">
        <v>2</v>
      </c>
      <c r="G3" s="11" t="s">
        <v>3</v>
      </c>
      <c r="H3" s="12" t="s">
        <v>4</v>
      </c>
    </row>
    <row r="4" spans="1:9" ht="15.95" customHeight="1">
      <c r="A4" s="77"/>
      <c r="B4" s="78"/>
      <c r="C4" s="13" t="s">
        <v>76</v>
      </c>
      <c r="D4" s="14" t="s">
        <v>76</v>
      </c>
      <c r="E4" s="14" t="s">
        <v>76</v>
      </c>
      <c r="F4" s="14" t="s">
        <v>76</v>
      </c>
      <c r="G4" s="14" t="s">
        <v>76</v>
      </c>
      <c r="H4" s="15" t="s">
        <v>76</v>
      </c>
    </row>
    <row r="5" spans="1:9" ht="17.100000000000001" customHeight="1">
      <c r="A5" s="82" t="s">
        <v>6</v>
      </c>
      <c r="B5" s="16" t="s">
        <v>7</v>
      </c>
      <c r="C5" s="19">
        <v>2717</v>
      </c>
      <c r="D5" s="20">
        <v>491</v>
      </c>
      <c r="E5" s="20">
        <v>3208</v>
      </c>
      <c r="F5" s="20">
        <v>17</v>
      </c>
      <c r="G5" s="20">
        <v>70</v>
      </c>
      <c r="H5" s="21">
        <v>87</v>
      </c>
      <c r="I5" s="64">
        <f>E5+H5</f>
        <v>3295</v>
      </c>
    </row>
    <row r="6" spans="1:9" ht="17.100000000000001" customHeight="1">
      <c r="A6" s="83"/>
      <c r="B6" s="17" t="s">
        <v>8</v>
      </c>
      <c r="C6" s="22">
        <v>3384</v>
      </c>
      <c r="D6" s="23">
        <v>795</v>
      </c>
      <c r="E6" s="23">
        <v>4179</v>
      </c>
      <c r="F6" s="23">
        <v>17</v>
      </c>
      <c r="G6" s="23">
        <v>112</v>
      </c>
      <c r="H6" s="24">
        <v>129</v>
      </c>
      <c r="I6" s="64">
        <f t="shared" ref="I6:I12" si="0">E6+H6</f>
        <v>4308</v>
      </c>
    </row>
    <row r="7" spans="1:9" ht="17.100000000000001" customHeight="1">
      <c r="A7" s="83"/>
      <c r="B7" s="17" t="s">
        <v>9</v>
      </c>
      <c r="C7" s="22">
        <v>2652</v>
      </c>
      <c r="D7" s="23">
        <v>493</v>
      </c>
      <c r="E7" s="23">
        <v>3145</v>
      </c>
      <c r="F7" s="23">
        <v>16</v>
      </c>
      <c r="G7" s="23">
        <v>67</v>
      </c>
      <c r="H7" s="24">
        <v>83</v>
      </c>
      <c r="I7" s="64">
        <f t="shared" si="0"/>
        <v>3228</v>
      </c>
    </row>
    <row r="8" spans="1:9" ht="17.100000000000001" customHeight="1">
      <c r="A8" s="83"/>
      <c r="B8" s="17" t="s">
        <v>10</v>
      </c>
      <c r="C8" s="22">
        <v>5331</v>
      </c>
      <c r="D8" s="23">
        <v>1192</v>
      </c>
      <c r="E8" s="23">
        <v>6523</v>
      </c>
      <c r="F8" s="23">
        <v>31</v>
      </c>
      <c r="G8" s="23">
        <v>189</v>
      </c>
      <c r="H8" s="24">
        <v>220</v>
      </c>
      <c r="I8" s="64">
        <f t="shared" si="0"/>
        <v>6743</v>
      </c>
    </row>
    <row r="9" spans="1:9" ht="17.100000000000001" customHeight="1">
      <c r="A9" s="83"/>
      <c r="B9" s="17" t="s">
        <v>11</v>
      </c>
      <c r="C9" s="22">
        <v>3492</v>
      </c>
      <c r="D9" s="23">
        <v>839</v>
      </c>
      <c r="E9" s="23">
        <v>4331</v>
      </c>
      <c r="F9" s="23">
        <v>16</v>
      </c>
      <c r="G9" s="23">
        <v>136</v>
      </c>
      <c r="H9" s="24">
        <v>152</v>
      </c>
      <c r="I9" s="64">
        <f t="shared" si="0"/>
        <v>4483</v>
      </c>
    </row>
    <row r="10" spans="1:9" ht="17.100000000000001" customHeight="1">
      <c r="A10" s="83"/>
      <c r="B10" s="17" t="s">
        <v>12</v>
      </c>
      <c r="C10" s="22">
        <v>7092</v>
      </c>
      <c r="D10" s="23">
        <v>1807</v>
      </c>
      <c r="E10" s="23">
        <v>8899</v>
      </c>
      <c r="F10" s="23">
        <v>63</v>
      </c>
      <c r="G10" s="23">
        <v>300</v>
      </c>
      <c r="H10" s="24">
        <v>363</v>
      </c>
      <c r="I10" s="64">
        <f t="shared" si="0"/>
        <v>9262</v>
      </c>
    </row>
    <row r="11" spans="1:9" ht="17.100000000000001" customHeight="1">
      <c r="A11" s="83"/>
      <c r="B11" s="17" t="s">
        <v>12</v>
      </c>
      <c r="C11" s="22">
        <v>16977</v>
      </c>
      <c r="D11" s="23">
        <v>3727</v>
      </c>
      <c r="E11" s="23">
        <v>20704</v>
      </c>
      <c r="F11" s="23">
        <v>138</v>
      </c>
      <c r="G11" s="23">
        <v>643</v>
      </c>
      <c r="H11" s="24">
        <v>781</v>
      </c>
      <c r="I11" s="64">
        <f t="shared" si="0"/>
        <v>21485</v>
      </c>
    </row>
    <row r="12" spans="1:9" ht="17.100000000000001" customHeight="1">
      <c r="A12" s="84"/>
      <c r="B12" s="18" t="s">
        <v>4</v>
      </c>
      <c r="C12" s="25">
        <v>41645</v>
      </c>
      <c r="D12" s="26">
        <v>9344</v>
      </c>
      <c r="E12" s="26">
        <v>50989</v>
      </c>
      <c r="F12" s="26">
        <v>298</v>
      </c>
      <c r="G12" s="26">
        <v>1517</v>
      </c>
      <c r="H12" s="27">
        <v>1815</v>
      </c>
      <c r="I12" s="64">
        <f t="shared" si="0"/>
        <v>52804</v>
      </c>
    </row>
    <row r="15" spans="1:9">
      <c r="A15" s="65"/>
      <c r="B15" s="64"/>
    </row>
  </sheetData>
  <mergeCells count="4">
    <mergeCell ref="A2:B4"/>
    <mergeCell ref="C2:E2"/>
    <mergeCell ref="F2:H2"/>
    <mergeCell ref="A5:A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H4" sqref="H4"/>
    </sheetView>
  </sheetViews>
  <sheetFormatPr defaultRowHeight="15"/>
  <cols>
    <col min="1" max="1" width="22.7109375" customWidth="1"/>
    <col min="2" max="3" width="13.5703125" customWidth="1"/>
    <col min="4" max="4" width="11.42578125" customWidth="1"/>
    <col min="5" max="6" width="13.5703125" customWidth="1"/>
    <col min="7" max="7" width="11.42578125" customWidth="1"/>
    <col min="8" max="8" width="12" customWidth="1"/>
  </cols>
  <sheetData>
    <row r="1" spans="1:8">
      <c r="A1" s="97" t="s">
        <v>75</v>
      </c>
    </row>
    <row r="2" spans="1:8" ht="15.95" customHeight="1">
      <c r="A2" s="85" t="s">
        <v>13</v>
      </c>
      <c r="B2" s="88" t="s">
        <v>0</v>
      </c>
      <c r="C2" s="89"/>
      <c r="D2" s="89"/>
      <c r="E2" s="89" t="s">
        <v>1</v>
      </c>
      <c r="F2" s="89"/>
      <c r="G2" s="90"/>
      <c r="H2" s="68" t="s">
        <v>74</v>
      </c>
    </row>
    <row r="3" spans="1:8" ht="29.1" customHeight="1">
      <c r="A3" s="86"/>
      <c r="B3" s="28" t="s">
        <v>2</v>
      </c>
      <c r="C3" s="29" t="s">
        <v>3</v>
      </c>
      <c r="D3" s="29" t="s">
        <v>4</v>
      </c>
      <c r="E3" s="29" t="s">
        <v>2</v>
      </c>
      <c r="F3" s="29" t="s">
        <v>3</v>
      </c>
      <c r="G3" s="30" t="s">
        <v>4</v>
      </c>
    </row>
    <row r="4" spans="1:8" ht="15.95" customHeight="1">
      <c r="A4" s="87"/>
      <c r="B4" s="31" t="s">
        <v>76</v>
      </c>
      <c r="C4" s="32" t="s">
        <v>76</v>
      </c>
      <c r="D4" s="32" t="s">
        <v>76</v>
      </c>
      <c r="E4" s="32" t="s">
        <v>76</v>
      </c>
      <c r="F4" s="32" t="s">
        <v>76</v>
      </c>
      <c r="G4" s="33" t="s">
        <v>76</v>
      </c>
    </row>
    <row r="5" spans="1:8" ht="17.100000000000001" customHeight="1">
      <c r="A5" s="34" t="s">
        <v>14</v>
      </c>
      <c r="B5" s="37">
        <v>276</v>
      </c>
      <c r="C5" s="38">
        <v>64</v>
      </c>
      <c r="D5" s="38">
        <v>340</v>
      </c>
      <c r="E5" s="38">
        <v>0</v>
      </c>
      <c r="F5" s="38">
        <v>11</v>
      </c>
      <c r="G5" s="39">
        <v>11</v>
      </c>
      <c r="H5" s="64">
        <f>D5+G5</f>
        <v>351</v>
      </c>
    </row>
    <row r="6" spans="1:8" ht="17.100000000000001" customHeight="1">
      <c r="A6" s="35" t="s">
        <v>15</v>
      </c>
      <c r="B6" s="40">
        <v>803</v>
      </c>
      <c r="C6" s="41">
        <v>116</v>
      </c>
      <c r="D6" s="41">
        <v>919</v>
      </c>
      <c r="E6" s="41">
        <v>7</v>
      </c>
      <c r="F6" s="41">
        <v>26</v>
      </c>
      <c r="G6" s="42">
        <v>33</v>
      </c>
      <c r="H6" s="64">
        <f t="shared" ref="H6:H46" si="0">D6+G6</f>
        <v>952</v>
      </c>
    </row>
    <row r="7" spans="1:8" ht="17.100000000000001" customHeight="1">
      <c r="A7" s="35" t="s">
        <v>16</v>
      </c>
      <c r="B7" s="40">
        <v>987</v>
      </c>
      <c r="C7" s="41">
        <v>211</v>
      </c>
      <c r="D7" s="41">
        <v>1198</v>
      </c>
      <c r="E7" s="41">
        <v>4</v>
      </c>
      <c r="F7" s="41">
        <v>39</v>
      </c>
      <c r="G7" s="42">
        <v>43</v>
      </c>
      <c r="H7" s="64">
        <f t="shared" si="0"/>
        <v>1241</v>
      </c>
    </row>
    <row r="8" spans="1:8" ht="17.100000000000001" customHeight="1">
      <c r="A8" s="35" t="s">
        <v>17</v>
      </c>
      <c r="B8" s="40">
        <v>215</v>
      </c>
      <c r="C8" s="41">
        <v>52</v>
      </c>
      <c r="D8" s="41">
        <v>267</v>
      </c>
      <c r="E8" s="41">
        <v>2</v>
      </c>
      <c r="F8" s="41">
        <v>6</v>
      </c>
      <c r="G8" s="42">
        <v>8</v>
      </c>
      <c r="H8" s="64">
        <f t="shared" si="0"/>
        <v>275</v>
      </c>
    </row>
    <row r="9" spans="1:8" ht="17.100000000000001" customHeight="1">
      <c r="A9" s="35" t="s">
        <v>18</v>
      </c>
      <c r="B9" s="40">
        <v>545</v>
      </c>
      <c r="C9" s="41">
        <v>119</v>
      </c>
      <c r="D9" s="41">
        <v>664</v>
      </c>
      <c r="E9" s="41">
        <v>2</v>
      </c>
      <c r="F9" s="41">
        <v>20</v>
      </c>
      <c r="G9" s="42">
        <v>22</v>
      </c>
      <c r="H9" s="64">
        <f t="shared" si="0"/>
        <v>686</v>
      </c>
    </row>
    <row r="10" spans="1:8" ht="17.100000000000001" customHeight="1">
      <c r="A10" s="35" t="s">
        <v>19</v>
      </c>
      <c r="B10" s="40">
        <v>483</v>
      </c>
      <c r="C10" s="41">
        <v>155</v>
      </c>
      <c r="D10" s="41">
        <v>638</v>
      </c>
      <c r="E10" s="41">
        <v>3</v>
      </c>
      <c r="F10" s="41">
        <v>22</v>
      </c>
      <c r="G10" s="42">
        <v>25</v>
      </c>
      <c r="H10" s="64">
        <f t="shared" si="0"/>
        <v>663</v>
      </c>
    </row>
    <row r="11" spans="1:8" ht="17.100000000000001" customHeight="1">
      <c r="A11" s="35" t="s">
        <v>20</v>
      </c>
      <c r="B11" s="40">
        <v>349</v>
      </c>
      <c r="C11" s="41">
        <v>68</v>
      </c>
      <c r="D11" s="41">
        <v>417</v>
      </c>
      <c r="E11" s="41">
        <v>0</v>
      </c>
      <c r="F11" s="41">
        <v>8</v>
      </c>
      <c r="G11" s="42">
        <v>8</v>
      </c>
      <c r="H11" s="64">
        <f t="shared" si="0"/>
        <v>425</v>
      </c>
    </row>
    <row r="12" spans="1:8" ht="17.100000000000001" customHeight="1">
      <c r="A12" s="35" t="s">
        <v>21</v>
      </c>
      <c r="B12" s="40">
        <v>469</v>
      </c>
      <c r="C12" s="41">
        <v>199</v>
      </c>
      <c r="D12" s="41">
        <v>668</v>
      </c>
      <c r="E12" s="41">
        <v>4</v>
      </c>
      <c r="F12" s="41">
        <v>38</v>
      </c>
      <c r="G12" s="42">
        <v>42</v>
      </c>
      <c r="H12" s="64">
        <f t="shared" si="0"/>
        <v>710</v>
      </c>
    </row>
    <row r="13" spans="1:8" ht="17.100000000000001" customHeight="1">
      <c r="A13" s="35" t="s">
        <v>22</v>
      </c>
      <c r="B13" s="40">
        <v>180</v>
      </c>
      <c r="C13" s="41">
        <v>43</v>
      </c>
      <c r="D13" s="41">
        <v>223</v>
      </c>
      <c r="E13" s="41">
        <v>2</v>
      </c>
      <c r="F13" s="41">
        <v>4</v>
      </c>
      <c r="G13" s="42">
        <v>6</v>
      </c>
      <c r="H13" s="64">
        <f t="shared" si="0"/>
        <v>229</v>
      </c>
    </row>
    <row r="14" spans="1:8" ht="17.100000000000001" customHeight="1">
      <c r="A14" s="35" t="s">
        <v>23</v>
      </c>
      <c r="B14" s="40">
        <v>175</v>
      </c>
      <c r="C14" s="41">
        <v>41</v>
      </c>
      <c r="D14" s="41">
        <v>216</v>
      </c>
      <c r="E14" s="41">
        <v>0</v>
      </c>
      <c r="F14" s="41">
        <v>6</v>
      </c>
      <c r="G14" s="42">
        <v>6</v>
      </c>
      <c r="H14" s="64">
        <f t="shared" si="0"/>
        <v>222</v>
      </c>
    </row>
    <row r="15" spans="1:8" ht="17.100000000000001" customHeight="1">
      <c r="A15" s="35" t="s">
        <v>24</v>
      </c>
      <c r="B15" s="40">
        <v>1202</v>
      </c>
      <c r="C15" s="41">
        <v>290</v>
      </c>
      <c r="D15" s="41">
        <v>1492</v>
      </c>
      <c r="E15" s="41">
        <v>6</v>
      </c>
      <c r="F15" s="41">
        <v>38</v>
      </c>
      <c r="G15" s="42">
        <v>44</v>
      </c>
      <c r="H15" s="64">
        <f t="shared" si="0"/>
        <v>1536</v>
      </c>
    </row>
    <row r="16" spans="1:8" ht="17.100000000000001" customHeight="1">
      <c r="A16" s="35" t="s">
        <v>25</v>
      </c>
      <c r="B16" s="40">
        <v>1831</v>
      </c>
      <c r="C16" s="41">
        <v>376</v>
      </c>
      <c r="D16" s="41">
        <v>2207</v>
      </c>
      <c r="E16" s="41">
        <v>14</v>
      </c>
      <c r="F16" s="41">
        <v>51</v>
      </c>
      <c r="G16" s="42">
        <v>65</v>
      </c>
      <c r="H16" s="64">
        <f t="shared" si="0"/>
        <v>2272</v>
      </c>
    </row>
    <row r="17" spans="1:8" ht="17.100000000000001" customHeight="1">
      <c r="A17" s="35" t="s">
        <v>26</v>
      </c>
      <c r="B17" s="40">
        <v>3054</v>
      </c>
      <c r="C17" s="41">
        <v>678</v>
      </c>
      <c r="D17" s="41">
        <v>3732</v>
      </c>
      <c r="E17" s="41">
        <v>22</v>
      </c>
      <c r="F17" s="41">
        <v>114</v>
      </c>
      <c r="G17" s="42">
        <v>136</v>
      </c>
      <c r="H17" s="64">
        <f t="shared" si="0"/>
        <v>3868</v>
      </c>
    </row>
    <row r="18" spans="1:8" ht="17.100000000000001" customHeight="1">
      <c r="A18" s="35" t="s">
        <v>27</v>
      </c>
      <c r="B18" s="40">
        <v>1480</v>
      </c>
      <c r="C18" s="41">
        <v>379</v>
      </c>
      <c r="D18" s="41">
        <v>1859</v>
      </c>
      <c r="E18" s="41">
        <v>8</v>
      </c>
      <c r="F18" s="41">
        <v>68</v>
      </c>
      <c r="G18" s="42">
        <v>76</v>
      </c>
      <c r="H18" s="64">
        <f t="shared" si="0"/>
        <v>1935</v>
      </c>
    </row>
    <row r="19" spans="1:8" ht="17.100000000000001" customHeight="1">
      <c r="A19" s="35" t="s">
        <v>28</v>
      </c>
      <c r="B19" s="40">
        <v>16977</v>
      </c>
      <c r="C19" s="41">
        <v>3727</v>
      </c>
      <c r="D19" s="41">
        <v>20704</v>
      </c>
      <c r="E19" s="41">
        <v>138</v>
      </c>
      <c r="F19" s="41">
        <v>643</v>
      </c>
      <c r="G19" s="42">
        <v>781</v>
      </c>
      <c r="H19" s="64">
        <f t="shared" si="0"/>
        <v>21485</v>
      </c>
    </row>
    <row r="20" spans="1:8" ht="17.100000000000001" customHeight="1">
      <c r="A20" s="35" t="s">
        <v>29</v>
      </c>
      <c r="B20" s="40">
        <v>271</v>
      </c>
      <c r="C20" s="41">
        <v>65</v>
      </c>
      <c r="D20" s="41">
        <v>336</v>
      </c>
      <c r="E20" s="41">
        <v>4</v>
      </c>
      <c r="F20" s="41">
        <v>6</v>
      </c>
      <c r="G20" s="42">
        <v>10</v>
      </c>
      <c r="H20" s="64">
        <f t="shared" si="0"/>
        <v>346</v>
      </c>
    </row>
    <row r="21" spans="1:8" ht="17.100000000000001" customHeight="1">
      <c r="A21" s="35" t="s">
        <v>30</v>
      </c>
      <c r="B21" s="40">
        <v>1148</v>
      </c>
      <c r="C21" s="41">
        <v>287</v>
      </c>
      <c r="D21" s="41">
        <v>1435</v>
      </c>
      <c r="E21" s="41">
        <v>5</v>
      </c>
      <c r="F21" s="41">
        <v>42</v>
      </c>
      <c r="G21" s="42">
        <v>47</v>
      </c>
      <c r="H21" s="64">
        <f t="shared" si="0"/>
        <v>1482</v>
      </c>
    </row>
    <row r="22" spans="1:8" ht="17.100000000000001" customHeight="1">
      <c r="A22" s="35" t="s">
        <v>31</v>
      </c>
      <c r="B22" s="40">
        <v>588</v>
      </c>
      <c r="C22" s="41">
        <v>106</v>
      </c>
      <c r="D22" s="41">
        <v>694</v>
      </c>
      <c r="E22" s="41">
        <v>4</v>
      </c>
      <c r="F22" s="41">
        <v>9</v>
      </c>
      <c r="G22" s="42">
        <v>13</v>
      </c>
      <c r="H22" s="64">
        <f t="shared" si="0"/>
        <v>707</v>
      </c>
    </row>
    <row r="23" spans="1:8" ht="17.100000000000001" customHeight="1">
      <c r="A23" s="35" t="s">
        <v>32</v>
      </c>
      <c r="B23" s="40">
        <v>379</v>
      </c>
      <c r="C23" s="41">
        <v>79</v>
      </c>
      <c r="D23" s="41">
        <v>458</v>
      </c>
      <c r="E23" s="41">
        <v>5</v>
      </c>
      <c r="F23" s="41">
        <v>15</v>
      </c>
      <c r="G23" s="42">
        <v>20</v>
      </c>
      <c r="H23" s="64">
        <f t="shared" si="0"/>
        <v>478</v>
      </c>
    </row>
    <row r="24" spans="1:8" ht="17.100000000000001" customHeight="1">
      <c r="A24" s="35" t="s">
        <v>33</v>
      </c>
      <c r="B24" s="40">
        <v>139</v>
      </c>
      <c r="C24" s="41">
        <v>73</v>
      </c>
      <c r="D24" s="41">
        <v>212</v>
      </c>
      <c r="E24" s="41">
        <v>1</v>
      </c>
      <c r="F24" s="41">
        <v>11</v>
      </c>
      <c r="G24" s="42">
        <v>12</v>
      </c>
      <c r="H24" s="64">
        <f t="shared" si="0"/>
        <v>224</v>
      </c>
    </row>
    <row r="25" spans="1:8" ht="17.100000000000001" customHeight="1">
      <c r="A25" s="35" t="s">
        <v>34</v>
      </c>
      <c r="B25" s="40">
        <v>572</v>
      </c>
      <c r="C25" s="41">
        <v>170</v>
      </c>
      <c r="D25" s="41">
        <v>742</v>
      </c>
      <c r="E25" s="41">
        <v>1</v>
      </c>
      <c r="F25" s="41">
        <v>26</v>
      </c>
      <c r="G25" s="42">
        <v>27</v>
      </c>
      <c r="H25" s="64">
        <f t="shared" si="0"/>
        <v>769</v>
      </c>
    </row>
    <row r="26" spans="1:8" ht="17.100000000000001" customHeight="1">
      <c r="A26" s="35" t="s">
        <v>35</v>
      </c>
      <c r="B26" s="40">
        <v>705</v>
      </c>
      <c r="C26" s="41">
        <v>143</v>
      </c>
      <c r="D26" s="41">
        <v>848</v>
      </c>
      <c r="E26" s="41">
        <v>3</v>
      </c>
      <c r="F26" s="41">
        <v>14</v>
      </c>
      <c r="G26" s="42">
        <v>17</v>
      </c>
      <c r="H26" s="64">
        <f t="shared" si="0"/>
        <v>865</v>
      </c>
    </row>
    <row r="27" spans="1:8" ht="17.100000000000001" customHeight="1">
      <c r="A27" s="35" t="s">
        <v>36</v>
      </c>
      <c r="B27" s="40">
        <v>954</v>
      </c>
      <c r="C27" s="41">
        <v>261</v>
      </c>
      <c r="D27" s="41">
        <v>1215</v>
      </c>
      <c r="E27" s="41">
        <v>8</v>
      </c>
      <c r="F27" s="41">
        <v>25</v>
      </c>
      <c r="G27" s="42">
        <v>33</v>
      </c>
      <c r="H27" s="64">
        <f t="shared" si="0"/>
        <v>1248</v>
      </c>
    </row>
    <row r="28" spans="1:8" ht="17.100000000000001" customHeight="1">
      <c r="A28" s="35" t="s">
        <v>37</v>
      </c>
      <c r="B28" s="40">
        <v>146</v>
      </c>
      <c r="C28" s="41">
        <v>29</v>
      </c>
      <c r="D28" s="41">
        <v>175</v>
      </c>
      <c r="E28" s="41">
        <v>0</v>
      </c>
      <c r="F28" s="41">
        <v>7</v>
      </c>
      <c r="G28" s="42">
        <v>7</v>
      </c>
      <c r="H28" s="64">
        <f t="shared" si="0"/>
        <v>182</v>
      </c>
    </row>
    <row r="29" spans="1:8" ht="17.100000000000001" customHeight="1">
      <c r="A29" s="35" t="s">
        <v>38</v>
      </c>
      <c r="B29" s="40">
        <v>714</v>
      </c>
      <c r="C29" s="41">
        <v>117</v>
      </c>
      <c r="D29" s="41">
        <v>831</v>
      </c>
      <c r="E29" s="41">
        <v>2</v>
      </c>
      <c r="F29" s="41">
        <v>13</v>
      </c>
      <c r="G29" s="42">
        <v>15</v>
      </c>
      <c r="H29" s="64">
        <f t="shared" si="0"/>
        <v>846</v>
      </c>
    </row>
    <row r="30" spans="1:8" ht="17.100000000000001" customHeight="1">
      <c r="A30" s="35" t="s">
        <v>39</v>
      </c>
      <c r="B30" s="40">
        <v>659</v>
      </c>
      <c r="C30" s="41">
        <v>187</v>
      </c>
      <c r="D30" s="41">
        <v>846</v>
      </c>
      <c r="E30" s="41">
        <v>10</v>
      </c>
      <c r="F30" s="41">
        <v>26</v>
      </c>
      <c r="G30" s="42">
        <v>36</v>
      </c>
      <c r="H30" s="64">
        <f t="shared" si="0"/>
        <v>882</v>
      </c>
    </row>
    <row r="31" spans="1:8" ht="17.100000000000001" customHeight="1">
      <c r="A31" s="35" t="s">
        <v>40</v>
      </c>
      <c r="B31" s="40">
        <v>444</v>
      </c>
      <c r="C31" s="41">
        <v>60</v>
      </c>
      <c r="D31" s="41">
        <v>504</v>
      </c>
      <c r="E31" s="41">
        <v>2</v>
      </c>
      <c r="F31" s="41">
        <v>10</v>
      </c>
      <c r="G31" s="42">
        <v>12</v>
      </c>
      <c r="H31" s="64">
        <f t="shared" si="0"/>
        <v>516</v>
      </c>
    </row>
    <row r="32" spans="1:8" ht="17.100000000000001" customHeight="1">
      <c r="A32" s="35" t="s">
        <v>41</v>
      </c>
      <c r="B32" s="40">
        <v>268</v>
      </c>
      <c r="C32" s="41">
        <v>63</v>
      </c>
      <c r="D32" s="41">
        <v>331</v>
      </c>
      <c r="E32" s="41">
        <v>1</v>
      </c>
      <c r="F32" s="41">
        <v>8</v>
      </c>
      <c r="G32" s="42">
        <v>9</v>
      </c>
      <c r="H32" s="64">
        <f t="shared" si="0"/>
        <v>340</v>
      </c>
    </row>
    <row r="33" spans="1:8" ht="17.100000000000001" customHeight="1">
      <c r="A33" s="35" t="s">
        <v>42</v>
      </c>
      <c r="B33" s="40">
        <v>331</v>
      </c>
      <c r="C33" s="41">
        <v>97</v>
      </c>
      <c r="D33" s="41">
        <v>428</v>
      </c>
      <c r="E33" s="41">
        <v>4</v>
      </c>
      <c r="F33" s="41">
        <v>18</v>
      </c>
      <c r="G33" s="42">
        <v>22</v>
      </c>
      <c r="H33" s="64">
        <f t="shared" si="0"/>
        <v>450</v>
      </c>
    </row>
    <row r="34" spans="1:8" ht="17.100000000000001" customHeight="1">
      <c r="A34" s="35" t="s">
        <v>43</v>
      </c>
      <c r="B34" s="40">
        <v>367</v>
      </c>
      <c r="C34" s="41">
        <v>43</v>
      </c>
      <c r="D34" s="41">
        <v>410</v>
      </c>
      <c r="E34" s="41">
        <v>1</v>
      </c>
      <c r="F34" s="41">
        <v>8</v>
      </c>
      <c r="G34" s="42">
        <v>9</v>
      </c>
      <c r="H34" s="64">
        <f t="shared" si="0"/>
        <v>419</v>
      </c>
    </row>
    <row r="35" spans="1:8" ht="17.100000000000001" customHeight="1">
      <c r="A35" s="35" t="s">
        <v>44</v>
      </c>
      <c r="B35" s="40">
        <v>460</v>
      </c>
      <c r="C35" s="41">
        <v>36</v>
      </c>
      <c r="D35" s="41">
        <v>496</v>
      </c>
      <c r="E35" s="41">
        <v>0</v>
      </c>
      <c r="F35" s="41">
        <v>3</v>
      </c>
      <c r="G35" s="42">
        <v>3</v>
      </c>
      <c r="H35" s="64">
        <f t="shared" si="0"/>
        <v>499</v>
      </c>
    </row>
    <row r="36" spans="1:8" ht="17.100000000000001" customHeight="1">
      <c r="A36" s="35" t="s">
        <v>45</v>
      </c>
      <c r="B36" s="40">
        <v>628</v>
      </c>
      <c r="C36" s="41">
        <v>165</v>
      </c>
      <c r="D36" s="41">
        <v>793</v>
      </c>
      <c r="E36" s="41">
        <v>6</v>
      </c>
      <c r="F36" s="41">
        <v>33</v>
      </c>
      <c r="G36" s="42">
        <v>39</v>
      </c>
      <c r="H36" s="64">
        <f t="shared" si="0"/>
        <v>832</v>
      </c>
    </row>
    <row r="37" spans="1:8" ht="17.100000000000001" customHeight="1">
      <c r="A37" s="35" t="s">
        <v>46</v>
      </c>
      <c r="B37" s="40">
        <v>418</v>
      </c>
      <c r="C37" s="41">
        <v>120</v>
      </c>
      <c r="D37" s="41">
        <v>538</v>
      </c>
      <c r="E37" s="41">
        <v>0</v>
      </c>
      <c r="F37" s="41">
        <v>7</v>
      </c>
      <c r="G37" s="42">
        <v>7</v>
      </c>
      <c r="H37" s="64">
        <f t="shared" si="0"/>
        <v>545</v>
      </c>
    </row>
    <row r="38" spans="1:8" ht="17.100000000000001" customHeight="1">
      <c r="A38" s="35" t="s">
        <v>47</v>
      </c>
      <c r="B38" s="40">
        <v>133</v>
      </c>
      <c r="C38" s="41">
        <v>41</v>
      </c>
      <c r="D38" s="41">
        <v>174</v>
      </c>
      <c r="E38" s="41">
        <v>0</v>
      </c>
      <c r="F38" s="41">
        <v>6</v>
      </c>
      <c r="G38" s="42">
        <v>6</v>
      </c>
      <c r="H38" s="64">
        <f t="shared" si="0"/>
        <v>180</v>
      </c>
    </row>
    <row r="39" spans="1:8" ht="17.100000000000001" customHeight="1">
      <c r="A39" s="35" t="s">
        <v>48</v>
      </c>
      <c r="B39" s="40">
        <v>225</v>
      </c>
      <c r="C39" s="41">
        <v>55</v>
      </c>
      <c r="D39" s="41">
        <v>280</v>
      </c>
      <c r="E39" s="41">
        <v>3</v>
      </c>
      <c r="F39" s="41">
        <v>17</v>
      </c>
      <c r="G39" s="42">
        <v>20</v>
      </c>
      <c r="H39" s="64">
        <f t="shared" si="0"/>
        <v>300</v>
      </c>
    </row>
    <row r="40" spans="1:8" ht="17.100000000000001" customHeight="1">
      <c r="A40" s="35" t="s">
        <v>49</v>
      </c>
      <c r="B40" s="40">
        <v>432</v>
      </c>
      <c r="C40" s="41">
        <v>88</v>
      </c>
      <c r="D40" s="41">
        <v>520</v>
      </c>
      <c r="E40" s="41">
        <v>4</v>
      </c>
      <c r="F40" s="41">
        <v>16</v>
      </c>
      <c r="G40" s="42">
        <v>20</v>
      </c>
      <c r="H40" s="64">
        <f t="shared" si="0"/>
        <v>540</v>
      </c>
    </row>
    <row r="41" spans="1:8" ht="17.100000000000001" customHeight="1">
      <c r="A41" s="35" t="s">
        <v>50</v>
      </c>
      <c r="B41" s="40">
        <v>903</v>
      </c>
      <c r="C41" s="41">
        <v>203</v>
      </c>
      <c r="D41" s="41">
        <v>1106</v>
      </c>
      <c r="E41" s="41">
        <v>10</v>
      </c>
      <c r="F41" s="41">
        <v>44</v>
      </c>
      <c r="G41" s="42">
        <v>54</v>
      </c>
      <c r="H41" s="64">
        <f t="shared" si="0"/>
        <v>1160</v>
      </c>
    </row>
    <row r="42" spans="1:8" ht="17.100000000000001" customHeight="1">
      <c r="A42" s="35" t="s">
        <v>51</v>
      </c>
      <c r="B42" s="40">
        <v>756</v>
      </c>
      <c r="C42" s="41">
        <v>137</v>
      </c>
      <c r="D42" s="41">
        <v>893</v>
      </c>
      <c r="E42" s="41">
        <v>3</v>
      </c>
      <c r="F42" s="41">
        <v>21</v>
      </c>
      <c r="G42" s="42">
        <v>24</v>
      </c>
      <c r="H42" s="64">
        <f t="shared" si="0"/>
        <v>917</v>
      </c>
    </row>
    <row r="43" spans="1:8" ht="17.100000000000001" customHeight="1">
      <c r="A43" s="35" t="s">
        <v>52</v>
      </c>
      <c r="B43" s="40">
        <v>221</v>
      </c>
      <c r="C43" s="41">
        <v>37</v>
      </c>
      <c r="D43" s="41">
        <v>258</v>
      </c>
      <c r="E43" s="41">
        <v>2</v>
      </c>
      <c r="F43" s="41">
        <v>8</v>
      </c>
      <c r="G43" s="42">
        <v>10</v>
      </c>
      <c r="H43" s="64">
        <f t="shared" si="0"/>
        <v>268</v>
      </c>
    </row>
    <row r="44" spans="1:8" ht="17.100000000000001" customHeight="1">
      <c r="A44" s="35" t="s">
        <v>53</v>
      </c>
      <c r="B44" s="40">
        <v>281</v>
      </c>
      <c r="C44" s="41">
        <v>55</v>
      </c>
      <c r="D44" s="41">
        <v>336</v>
      </c>
      <c r="E44" s="41">
        <v>0</v>
      </c>
      <c r="F44" s="41">
        <v>4</v>
      </c>
      <c r="G44" s="42">
        <v>4</v>
      </c>
      <c r="H44" s="64">
        <f t="shared" si="0"/>
        <v>340</v>
      </c>
    </row>
    <row r="45" spans="1:8" ht="17.100000000000001" customHeight="1">
      <c r="A45" s="35" t="s">
        <v>54</v>
      </c>
      <c r="B45" s="40">
        <v>477</v>
      </c>
      <c r="C45" s="41">
        <v>109</v>
      </c>
      <c r="D45" s="41">
        <v>586</v>
      </c>
      <c r="E45" s="41">
        <v>7</v>
      </c>
      <c r="F45" s="41">
        <v>26</v>
      </c>
      <c r="G45" s="42">
        <v>33</v>
      </c>
      <c r="H45" s="64">
        <f t="shared" si="0"/>
        <v>619</v>
      </c>
    </row>
    <row r="46" spans="1:8" ht="17.100000000000001" customHeight="1">
      <c r="A46" s="36" t="s">
        <v>4</v>
      </c>
      <c r="B46" s="43">
        <v>41645</v>
      </c>
      <c r="C46" s="44">
        <v>9344</v>
      </c>
      <c r="D46" s="44">
        <v>50989</v>
      </c>
      <c r="E46" s="44">
        <v>298</v>
      </c>
      <c r="F46" s="44">
        <v>1517</v>
      </c>
      <c r="G46" s="45">
        <v>1815</v>
      </c>
      <c r="H46" s="64">
        <f t="shared" si="0"/>
        <v>52804</v>
      </c>
    </row>
    <row r="49" spans="1:2">
      <c r="A49" s="65"/>
      <c r="B49" s="64"/>
    </row>
  </sheetData>
  <mergeCells count="3">
    <mergeCell ref="A2:A4"/>
    <mergeCell ref="B2:D2"/>
    <mergeCell ref="E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G41" sqref="G41"/>
    </sheetView>
  </sheetViews>
  <sheetFormatPr defaultRowHeight="15"/>
  <cols>
    <col min="1" max="1" width="22.7109375" customWidth="1"/>
    <col min="2" max="3" width="13.5703125" customWidth="1"/>
    <col min="4" max="4" width="11.42578125" customWidth="1"/>
    <col min="5" max="6" width="13.5703125" customWidth="1"/>
    <col min="7" max="7" width="11.42578125" customWidth="1"/>
  </cols>
  <sheetData>
    <row r="1" spans="1:8">
      <c r="A1" s="97" t="s">
        <v>75</v>
      </c>
    </row>
    <row r="2" spans="1:8" ht="15.95" customHeight="1">
      <c r="A2" s="91" t="s">
        <v>55</v>
      </c>
      <c r="B2" s="94" t="s">
        <v>0</v>
      </c>
      <c r="C2" s="95"/>
      <c r="D2" s="95"/>
      <c r="E2" s="95" t="s">
        <v>1</v>
      </c>
      <c r="F2" s="95"/>
      <c r="G2" s="96"/>
      <c r="H2" s="68" t="s">
        <v>74</v>
      </c>
    </row>
    <row r="3" spans="1:8" ht="29.1" customHeight="1">
      <c r="A3" s="92"/>
      <c r="B3" s="46" t="s">
        <v>2</v>
      </c>
      <c r="C3" s="47" t="s">
        <v>3</v>
      </c>
      <c r="D3" s="47" t="s">
        <v>4</v>
      </c>
      <c r="E3" s="47" t="s">
        <v>2</v>
      </c>
      <c r="F3" s="47" t="s">
        <v>3</v>
      </c>
      <c r="G3" s="48" t="s">
        <v>4</v>
      </c>
    </row>
    <row r="4" spans="1:8" ht="15.95" customHeight="1">
      <c r="A4" s="93"/>
      <c r="B4" s="49" t="s">
        <v>76</v>
      </c>
      <c r="C4" s="50" t="s">
        <v>76</v>
      </c>
      <c r="D4" s="50" t="s">
        <v>76</v>
      </c>
      <c r="E4" s="50" t="s">
        <v>76</v>
      </c>
      <c r="F4" s="50" t="s">
        <v>76</v>
      </c>
      <c r="G4" s="51" t="s">
        <v>76</v>
      </c>
    </row>
    <row r="5" spans="1:8" ht="17.100000000000001" customHeight="1">
      <c r="A5" s="52" t="s">
        <v>56</v>
      </c>
      <c r="B5" s="55">
        <v>135</v>
      </c>
      <c r="C5" s="56">
        <v>19</v>
      </c>
      <c r="D5" s="56">
        <v>154</v>
      </c>
      <c r="E5" s="56">
        <v>0</v>
      </c>
      <c r="F5" s="56">
        <v>5</v>
      </c>
      <c r="G5" s="57">
        <v>5</v>
      </c>
      <c r="H5" s="64">
        <f>D5+G5</f>
        <v>159</v>
      </c>
    </row>
    <row r="6" spans="1:8" ht="17.100000000000001" customHeight="1">
      <c r="A6" s="53" t="s">
        <v>57</v>
      </c>
      <c r="B6" s="58">
        <v>193</v>
      </c>
      <c r="C6" s="59">
        <v>25</v>
      </c>
      <c r="D6" s="59">
        <v>218</v>
      </c>
      <c r="E6" s="59">
        <v>1</v>
      </c>
      <c r="F6" s="59">
        <v>0</v>
      </c>
      <c r="G6" s="60">
        <v>1</v>
      </c>
      <c r="H6" s="64">
        <f t="shared" ref="H6:H23" si="0">D6+G6</f>
        <v>219</v>
      </c>
    </row>
    <row r="7" spans="1:8" ht="17.100000000000001" customHeight="1">
      <c r="A7" s="53" t="s">
        <v>58</v>
      </c>
      <c r="B7" s="58">
        <v>1406</v>
      </c>
      <c r="C7" s="59">
        <v>382</v>
      </c>
      <c r="D7" s="59">
        <v>1788</v>
      </c>
      <c r="E7" s="59">
        <v>7</v>
      </c>
      <c r="F7" s="59">
        <v>54</v>
      </c>
      <c r="G7" s="60">
        <v>61</v>
      </c>
      <c r="H7" s="64">
        <f t="shared" si="0"/>
        <v>1849</v>
      </c>
    </row>
    <row r="8" spans="1:8" ht="17.100000000000001" customHeight="1">
      <c r="A8" s="53" t="s">
        <v>59</v>
      </c>
      <c r="B8" s="58">
        <v>2385</v>
      </c>
      <c r="C8" s="59">
        <v>560</v>
      </c>
      <c r="D8" s="59">
        <v>2945</v>
      </c>
      <c r="E8" s="59">
        <v>11</v>
      </c>
      <c r="F8" s="59">
        <v>78</v>
      </c>
      <c r="G8" s="60">
        <v>89</v>
      </c>
      <c r="H8" s="64">
        <f t="shared" si="0"/>
        <v>3034</v>
      </c>
    </row>
    <row r="9" spans="1:8" ht="17.100000000000001" customHeight="1">
      <c r="A9" s="53" t="s">
        <v>60</v>
      </c>
      <c r="B9" s="58">
        <v>1185</v>
      </c>
      <c r="C9" s="59">
        <v>263</v>
      </c>
      <c r="D9" s="59">
        <v>1448</v>
      </c>
      <c r="E9" s="59">
        <v>17</v>
      </c>
      <c r="F9" s="59">
        <v>43</v>
      </c>
      <c r="G9" s="60">
        <v>60</v>
      </c>
      <c r="H9" s="64">
        <f t="shared" si="0"/>
        <v>1508</v>
      </c>
    </row>
    <row r="10" spans="1:8" ht="17.100000000000001" customHeight="1">
      <c r="A10" s="53" t="s">
        <v>61</v>
      </c>
      <c r="B10" s="58">
        <v>1757</v>
      </c>
      <c r="C10" s="59">
        <v>431</v>
      </c>
      <c r="D10" s="59">
        <v>2188</v>
      </c>
      <c r="E10" s="59">
        <v>24</v>
      </c>
      <c r="F10" s="59">
        <v>76</v>
      </c>
      <c r="G10" s="60">
        <v>100</v>
      </c>
      <c r="H10" s="64">
        <f t="shared" si="0"/>
        <v>2288</v>
      </c>
    </row>
    <row r="11" spans="1:8" ht="17.100000000000001" customHeight="1">
      <c r="A11" s="53" t="s">
        <v>62</v>
      </c>
      <c r="B11" s="58">
        <v>822</v>
      </c>
      <c r="C11" s="59">
        <v>156</v>
      </c>
      <c r="D11" s="59">
        <v>978</v>
      </c>
      <c r="E11" s="59">
        <v>17</v>
      </c>
      <c r="F11" s="59">
        <v>41</v>
      </c>
      <c r="G11" s="60">
        <v>58</v>
      </c>
      <c r="H11" s="64">
        <f t="shared" si="0"/>
        <v>1036</v>
      </c>
    </row>
    <row r="12" spans="1:8" ht="17.100000000000001" customHeight="1">
      <c r="A12" s="53" t="s">
        <v>63</v>
      </c>
      <c r="B12" s="58">
        <v>80</v>
      </c>
      <c r="C12" s="59">
        <v>7</v>
      </c>
      <c r="D12" s="59">
        <v>87</v>
      </c>
      <c r="E12" s="59">
        <v>0</v>
      </c>
      <c r="F12" s="59">
        <v>1</v>
      </c>
      <c r="G12" s="60">
        <v>1</v>
      </c>
      <c r="H12" s="64">
        <f t="shared" si="0"/>
        <v>88</v>
      </c>
    </row>
    <row r="13" spans="1:8" ht="17.100000000000001" customHeight="1">
      <c r="A13" s="53" t="s">
        <v>64</v>
      </c>
      <c r="B13" s="58">
        <v>3591</v>
      </c>
      <c r="C13" s="59">
        <v>778</v>
      </c>
      <c r="D13" s="59">
        <v>4369</v>
      </c>
      <c r="E13" s="59">
        <v>13</v>
      </c>
      <c r="F13" s="59">
        <v>127</v>
      </c>
      <c r="G13" s="60">
        <v>140</v>
      </c>
      <c r="H13" s="64">
        <f t="shared" si="0"/>
        <v>4509</v>
      </c>
    </row>
    <row r="14" spans="1:8" ht="17.100000000000001" customHeight="1">
      <c r="A14" s="53" t="s">
        <v>65</v>
      </c>
      <c r="B14" s="58">
        <v>582</v>
      </c>
      <c r="C14" s="59">
        <v>124</v>
      </c>
      <c r="D14" s="59">
        <v>706</v>
      </c>
      <c r="E14" s="59">
        <v>3</v>
      </c>
      <c r="F14" s="59">
        <v>28</v>
      </c>
      <c r="G14" s="60">
        <v>31</v>
      </c>
      <c r="H14" s="64">
        <f t="shared" si="0"/>
        <v>737</v>
      </c>
    </row>
    <row r="15" spans="1:8" ht="17.100000000000001" customHeight="1">
      <c r="A15" s="53" t="s">
        <v>66</v>
      </c>
      <c r="B15" s="58">
        <v>99</v>
      </c>
      <c r="C15" s="59">
        <v>32</v>
      </c>
      <c r="D15" s="59">
        <v>131</v>
      </c>
      <c r="E15" s="59">
        <v>0</v>
      </c>
      <c r="F15" s="59">
        <v>10</v>
      </c>
      <c r="G15" s="60">
        <v>10</v>
      </c>
      <c r="H15" s="64">
        <f t="shared" si="0"/>
        <v>141</v>
      </c>
    </row>
    <row r="16" spans="1:8" ht="17.100000000000001" customHeight="1">
      <c r="A16" s="53" t="s">
        <v>67</v>
      </c>
      <c r="B16" s="58">
        <v>541</v>
      </c>
      <c r="C16" s="59">
        <v>134</v>
      </c>
      <c r="D16" s="59">
        <v>675</v>
      </c>
      <c r="E16" s="59">
        <v>4</v>
      </c>
      <c r="F16" s="59">
        <v>15</v>
      </c>
      <c r="G16" s="60">
        <v>19</v>
      </c>
      <c r="H16" s="64">
        <f t="shared" si="0"/>
        <v>694</v>
      </c>
    </row>
    <row r="17" spans="1:8" ht="17.100000000000001" customHeight="1">
      <c r="A17" s="53" t="s">
        <v>68</v>
      </c>
      <c r="B17" s="58">
        <v>225</v>
      </c>
      <c r="C17" s="59">
        <v>42</v>
      </c>
      <c r="D17" s="59">
        <v>267</v>
      </c>
      <c r="E17" s="59">
        <v>2</v>
      </c>
      <c r="F17" s="59">
        <v>8</v>
      </c>
      <c r="G17" s="60">
        <v>10</v>
      </c>
      <c r="H17" s="64">
        <f t="shared" si="0"/>
        <v>277</v>
      </c>
    </row>
    <row r="18" spans="1:8" ht="17.100000000000001" customHeight="1">
      <c r="A18" s="53" t="s">
        <v>69</v>
      </c>
      <c r="B18" s="58">
        <v>93</v>
      </c>
      <c r="C18" s="59">
        <v>5</v>
      </c>
      <c r="D18" s="59">
        <v>98</v>
      </c>
      <c r="E18" s="59">
        <v>2</v>
      </c>
      <c r="F18" s="59">
        <v>2</v>
      </c>
      <c r="G18" s="60">
        <v>4</v>
      </c>
      <c r="H18" s="64">
        <f t="shared" si="0"/>
        <v>102</v>
      </c>
    </row>
    <row r="19" spans="1:8" ht="17.100000000000001" customHeight="1">
      <c r="A19" s="53" t="s">
        <v>70</v>
      </c>
      <c r="B19" s="58">
        <v>64</v>
      </c>
      <c r="C19" s="59">
        <v>8</v>
      </c>
      <c r="D19" s="59">
        <v>72</v>
      </c>
      <c r="E19" s="59">
        <v>0</v>
      </c>
      <c r="F19" s="59">
        <v>2</v>
      </c>
      <c r="G19" s="60">
        <v>2</v>
      </c>
      <c r="H19" s="64">
        <f t="shared" si="0"/>
        <v>74</v>
      </c>
    </row>
    <row r="20" spans="1:8" ht="17.100000000000001" customHeight="1">
      <c r="A20" s="53" t="s">
        <v>71</v>
      </c>
      <c r="B20" s="58">
        <v>148</v>
      </c>
      <c r="C20" s="59">
        <v>12</v>
      </c>
      <c r="D20" s="59">
        <v>160</v>
      </c>
      <c r="E20" s="59">
        <v>4</v>
      </c>
      <c r="F20" s="59">
        <v>1</v>
      </c>
      <c r="G20" s="60">
        <v>5</v>
      </c>
      <c r="H20" s="64">
        <f t="shared" si="0"/>
        <v>165</v>
      </c>
    </row>
    <row r="21" spans="1:8" ht="17.100000000000001" customHeight="1">
      <c r="A21" s="53" t="s">
        <v>72</v>
      </c>
      <c r="B21" s="58">
        <v>2734</v>
      </c>
      <c r="C21" s="59">
        <v>535</v>
      </c>
      <c r="D21" s="59">
        <v>3269</v>
      </c>
      <c r="E21" s="59">
        <v>19</v>
      </c>
      <c r="F21" s="59">
        <v>111</v>
      </c>
      <c r="G21" s="60">
        <v>130</v>
      </c>
      <c r="H21" s="64">
        <f t="shared" si="0"/>
        <v>3399</v>
      </c>
    </row>
    <row r="22" spans="1:8" ht="17.100000000000001" customHeight="1">
      <c r="A22" s="53" t="s">
        <v>73</v>
      </c>
      <c r="B22" s="58">
        <v>937</v>
      </c>
      <c r="C22" s="59">
        <v>214</v>
      </c>
      <c r="D22" s="59">
        <v>1151</v>
      </c>
      <c r="E22" s="59">
        <v>14</v>
      </c>
      <c r="F22" s="59">
        <v>41</v>
      </c>
      <c r="G22" s="60">
        <v>55</v>
      </c>
      <c r="H22" s="64">
        <f t="shared" si="0"/>
        <v>1206</v>
      </c>
    </row>
    <row r="23" spans="1:8" ht="17.100000000000001" customHeight="1">
      <c r="A23" s="54" t="s">
        <v>4</v>
      </c>
      <c r="B23" s="61">
        <v>16977</v>
      </c>
      <c r="C23" s="62">
        <v>3727</v>
      </c>
      <c r="D23" s="62">
        <v>20704</v>
      </c>
      <c r="E23" s="62">
        <v>138</v>
      </c>
      <c r="F23" s="62">
        <v>643</v>
      </c>
      <c r="G23" s="63">
        <v>781</v>
      </c>
      <c r="H23" s="64">
        <f t="shared" si="0"/>
        <v>21485</v>
      </c>
    </row>
    <row r="25" spans="1:8">
      <c r="A25" s="66"/>
      <c r="B25" s="67"/>
    </row>
    <row r="26" spans="1:8">
      <c r="A26" s="65"/>
      <c r="B26" s="67"/>
    </row>
  </sheetData>
  <mergeCells count="3">
    <mergeCell ref="A2:A4"/>
    <mergeCell ref="B2:D2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wojewodztwo</vt:lpstr>
      <vt:lpstr>delegatury</vt:lpstr>
      <vt:lpstr>powiaty</vt:lpstr>
      <vt:lpstr>dzielnice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krzysztof.l</cp:lastModifiedBy>
  <dcterms:created xsi:type="dcterms:W3CDTF">2011-08-01T14:22:18Z</dcterms:created>
  <dcterms:modified xsi:type="dcterms:W3CDTF">2019-04-30T12:23:33Z</dcterms:modified>
</cp:coreProperties>
</file>